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48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<sst xmlns="http://schemas.openxmlformats.org/spreadsheetml/2006/main" count="431" uniqueCount="332">
  <si>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</si>
  <si>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</si>
  <si>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</si>
  <si>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</si>
  <si>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</si>
  <si>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</si>
  <si>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</si>
  <si>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</si>
  <si>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</si>
  <si>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</si>
  <si>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</si>
  <si>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</si>
  <si>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</si>
  <si>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</si>
  <si>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</si>
  <si>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</si>
  <si>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</si>
  <si>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</si>
  <si>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</si>
  <si>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</si>
  <si>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</si>
  <si>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</si>
  <si>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</si>
  <si>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</si>
  <si>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</si>
  <si>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</si>
  <si>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</si>
  <si>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</si>
  <si>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</si>
  <si>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</si>
  <si>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</si>
  <si>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</si>
  <si>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</si>
  <si>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</si>
  <si>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</si>
  <si>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</si>
  <si>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</si>
  <si>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</si>
  <si>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</si>
  <si>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</si>
  <si>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</si>
  <si>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</si>
  <si>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</si>
  <si>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</si>
  <si>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</si>
  <si>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</si>
  <si>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</si>
  <si>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</si>
  <si>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</si>
  <si>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</si>
  <si>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</si>
  <si>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</si>
  <si>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</si>
  <si>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</si>
  <si>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</si>
  <si>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</si>
  <si>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</si>
  <si>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</si>
  <si>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</si>
  <si>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</si>
  <si>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</si>
  <si>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</si>
  <si>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</si>
  <si>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</si>
  <si>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</si>
  <si>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</si>
  <si>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</si>
  <si>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</si>
  <si>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</si>
  <si>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</si>
  <si>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</si>
  <si>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</si>
  <si>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</si>
  <si>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</si>
  <si>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</si>
  <si>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</si>
  <si>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</si>
  <si>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</si>
  <si>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</si>
  <si>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</si>
  <si>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</si>
  <si>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</si>
  <si>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</si>
  <si>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</si>
  <si>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</si>
  <si>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</si>
  <si>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</si>
  <si>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</si>
  <si>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</si>
  <si>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</si>
  <si>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</si>
  <si>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</si>
  <si>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</si>
  <si>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</si>
  <si>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</si>
  <si>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</si>
  <si>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</si>
  <si>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</si>
  <si>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</si>
  <si>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</si>
  <si>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</si>
  <si>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</si>
  <si>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</si>
  <si>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</si>
  <si>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</si>
  <si>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</si>
  <si>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</si>
  <si>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</si>
  <si>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</si>
  <si>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</si>
  <si>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</si>
  <si>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</si>
  <si>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</si>
  <si>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</si>
  <si>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</si>
  <si>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</si>
  <si>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</si>
  <si>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</si>
  <si>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</si>
  <si>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</si>
  <si>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</si>
  <si>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</si>
  <si>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</si>
  <si>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</si>
  <si>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</si>
  <si>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</si>
  <si>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</si>
  <si>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</si>
  <si>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</si>
  <si>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</si>
  <si>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</si>
  <si>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</si>
  <si>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</si>
  <si>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</si>
  <si>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</si>
  <si>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</si>
  <si>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</si>
  <si>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</si>
  <si>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</si>
  <si>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</si>
  <si>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</si>
  <si>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</si>
  <si>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</si>
  <si>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</si>
  <si>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</si>
  <si>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</si>
  <si>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</si>
  <si>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</si>
  <si>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</si>
  <si>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</si>
  <si>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</si>
  <si>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</si>
  <si>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</si>
  <si>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</si>
  <si>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</si>
  <si>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</si>
  <si>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</si>
  <si>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</si>
  <si>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</si>
  <si>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</si>
  <si>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</si>
  <si>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</si>
  <si>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</si>
  <si>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</si>
  <si>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</si>
  <si>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</si>
  <si>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</si>
  <si>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</si>
  <si>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</si>
  <si>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</si>
  <si>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</si>
  <si>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</si>
  <si>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</si>
  <si>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</si>
  <si>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</si>
  <si>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</si>
  <si>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</si>
  <si>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</si>
  <si>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</si>
  <si>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</si>
  <si>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</si>
  <si>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</si>
  <si>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</si>
  <si>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</si>
  <si>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</si>
  <si>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</si>
  <si>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</si>
  <si>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</si>
  <si>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</si>
  <si>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</si>
  <si>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</si>
  <si>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</si>
  <si>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</si>
  <si>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</si>
  <si>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</si>
  <si>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</si>
  <si>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</si>
  <si>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</si>
  <si>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</si>
  <si>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</si>
  <si>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</si>
  <si>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</si>
  <si>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</si>
  <si>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</si>
  <si>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</si>
  <si>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</si>
  <si>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</si>
  <si>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</si>
  <si>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</si>
  <si>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</si>
  <si>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</si>
  <si>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</si>
  <si>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</si>
  <si>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</si>
  <si>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</si>
  <si>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</si>
  <si>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</si>
  <si>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</si>
  <si>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</si>
  <si>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</si>
  <si>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</si>
  <si>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</si>
  <si>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</si>
  <si>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</si>
  <si>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</si>
  <si>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</si>
  <si>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</si>
  <si>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</si>
  <si>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</si>
  <si>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</si>
  <si>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</si>
  <si>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</si>
  <si>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</si>
  <si>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</si>
  <si>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</si>
  <si>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</si>
  <si>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</si>
  <si>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</si>
  <si>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</si>
  <si>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</si>
  <si>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</si>
  <si>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</si>
  <si>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</si>
  <si>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</si>
  <si>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</si>
  <si>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</si>
  <si>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</si>
  <si>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</si>
  <si>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</si>
  <si>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</si>
  <si>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</si>
  <si>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</si>
  <si>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</si>
  <si>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</si>
  <si>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</si>
  <si>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</si>
  <si>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</si>
  <si>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</si>
  <si>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</si>
  <si>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</si>
  <si>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</si>
  <si>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</si>
  <si>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</si>
  <si>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</si>
  <si>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</si>
  <si>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</si>
  <si>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</si>
  <si>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</si>
  <si>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</si>
  <si>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</si>
  <si>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</si>
  <si>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</si>
  <si>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</si>
  <si>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</si>
  <si>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</si>
  <si>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</si>
  <si>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</si>
  <si>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</si>
  <si>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</si>
  <si>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</si>
  <si>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</si>
  <si>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</si>
  <si>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</si>
  <si>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</si>
  <si>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</si>
  <si>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</si>
  <si>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</si>
  <si>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</si>
  <si>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</si>
  <si>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</si>
  <si>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</si>
  <si>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</si>
  <si>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</si>
  <si>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</si>
  <si>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</si>
  <si>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</si>
  <si>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</si>
  <si>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</si>
  <si>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</si>
  <si>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</si>
  <si>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</si>
  <si>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</si>
  <si>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</si>
  <si>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</si>
  <si>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</si>
  <si>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</si>
  <si>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</si>
  <si>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</si>
  <si>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</si>
  <si>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</si>
  <si>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</si>
  <si>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</si>
  <si>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</si>
  <si>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</si>
  <si>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</si>
  <si>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</si>
  <si>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</si>
  <si>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</si>
  <si>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</si>
  <si>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</si>
  <si>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</si>
  <si>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</si>
  <si>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</si>
  <si>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Городищенский район</t>
  </si>
  <si>
    <t>Муниципальное бюджетное общеобразовательное учреждение " Самофаловская средняя школа"</t>
  </si>
  <si>
    <t>да</t>
  </si>
  <si>
    <t xml:space="preserve">Камышова Инна Алексеевна </t>
  </si>
  <si>
    <t>директор</t>
  </si>
  <si>
    <t>8(84468)42372</t>
  </si>
  <si>
    <t>Bolkova2008@yandex.ru</t>
  </si>
  <si>
    <t>частично</t>
  </si>
  <si>
    <t>медработниками СамофаловскогоФАПа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</si>
</sst>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3" zoomScale="90" zoomScaleNormal="90" workbookViewId="0">
      <selection activeCell="B253" sqref="B253:Q25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325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325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325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325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325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325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54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325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325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325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325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/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/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/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5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/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/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/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/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/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/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/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331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5</v>
      </c>
      <c r="K128" s="130"/>
      <c r="L128" s="130"/>
      <c r="M128" s="131"/>
      <c r="N128" s="115"/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/>
      <c r="K129" s="130"/>
      <c r="L129" s="130"/>
      <c r="M129" s="131"/>
      <c r="N129" s="115"/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/>
      <c r="K130" s="130"/>
      <c r="L130" s="130"/>
      <c r="M130" s="131"/>
      <c r="N130" s="115"/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/>
      <c r="K131" s="130"/>
      <c r="L131" s="130"/>
      <c r="M131" s="131"/>
      <c r="N131" s="115"/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</v>
      </c>
      <c r="K132" s="130"/>
      <c r="L132" s="130"/>
      <c r="M132" s="131"/>
      <c r="N132" s="115"/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/>
      <c r="K133" s="130"/>
      <c r="L133" s="130"/>
      <c r="M133" s="131"/>
      <c r="N133" s="115"/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/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/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/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/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/>
      <c r="M143" s="36"/>
      <c r="N143" s="36">
        <v>1</v>
      </c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/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/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/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/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2</v>
      </c>
      <c r="E154" s="103"/>
      <c r="F154" s="103"/>
      <c r="G154" s="103"/>
      <c r="H154" s="103"/>
      <c r="I154" s="103"/>
      <c r="J154" s="103"/>
      <c r="K154" s="103"/>
      <c r="L154" s="103">
        <v>31</v>
      </c>
      <c r="M154" s="103"/>
      <c r="N154" s="103">
        <v>2</v>
      </c>
      <c r="O154" s="103"/>
      <c r="P154" s="103">
        <v>1</v>
      </c>
      <c r="Q154" s="103"/>
    </row>
    <row r="155" spans="2:17" ht="15.75" thickBot="1">
      <c r="B155" s="108">
        <v>2</v>
      </c>
      <c r="C155" s="109"/>
      <c r="D155" s="103">
        <v>2</v>
      </c>
      <c r="E155" s="103"/>
      <c r="F155" s="103"/>
      <c r="G155" s="103"/>
      <c r="H155" s="103"/>
      <c r="I155" s="103"/>
      <c r="J155" s="103"/>
      <c r="K155" s="103"/>
      <c r="L155" s="103">
        <v>32</v>
      </c>
      <c r="M155" s="103"/>
      <c r="N155" s="103">
        <v>1</v>
      </c>
      <c r="O155" s="103"/>
      <c r="P155" s="103"/>
      <c r="Q155" s="103"/>
    </row>
    <row r="156" spans="2:17" ht="15.75" thickBot="1">
      <c r="B156" s="108">
        <v>3</v>
      </c>
      <c r="C156" s="109"/>
      <c r="D156" s="103">
        <v>2</v>
      </c>
      <c r="E156" s="103"/>
      <c r="F156" s="103"/>
      <c r="G156" s="103"/>
      <c r="H156" s="103"/>
      <c r="I156" s="103"/>
      <c r="J156" s="103"/>
      <c r="K156" s="103"/>
      <c r="L156" s="103">
        <v>29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/>
      <c r="G157" s="103"/>
      <c r="H157" s="103"/>
      <c r="I157" s="103"/>
      <c r="J157" s="103"/>
      <c r="K157" s="103"/>
      <c r="L157" s="103">
        <v>16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7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108</v>
      </c>
      <c r="M160" s="107"/>
      <c r="N160" s="107">
        <f t="shared" ref="N160" si="4">SUM(N154:O159)</f>
        <v>3</v>
      </c>
      <c r="O160" s="107"/>
      <c r="P160" s="107">
        <f t="shared" ref="P160" si="5">SUM(P154:Q159)</f>
        <v>1</v>
      </c>
      <c r="Q160" s="107"/>
    </row>
    <row r="161" spans="2:17" ht="15.75" thickBot="1">
      <c r="B161" s="108">
        <v>5</v>
      </c>
      <c r="C161" s="109"/>
      <c r="D161" s="103">
        <v>2</v>
      </c>
      <c r="E161" s="103"/>
      <c r="F161" s="103"/>
      <c r="G161" s="103"/>
      <c r="H161" s="103"/>
      <c r="I161" s="103"/>
      <c r="J161" s="103"/>
      <c r="K161" s="103"/>
      <c r="L161" s="103">
        <v>29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2</v>
      </c>
      <c r="E162" s="103"/>
      <c r="F162" s="103"/>
      <c r="G162" s="103"/>
      <c r="H162" s="103"/>
      <c r="I162" s="103"/>
      <c r="J162" s="103"/>
      <c r="K162" s="103"/>
      <c r="L162" s="103">
        <v>33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2</v>
      </c>
      <c r="E163" s="103"/>
      <c r="F163" s="103"/>
      <c r="G163" s="103"/>
      <c r="H163" s="103"/>
      <c r="I163" s="103"/>
      <c r="J163" s="103"/>
      <c r="K163" s="103"/>
      <c r="L163" s="103">
        <v>40</v>
      </c>
      <c r="M163" s="103"/>
      <c r="N163" s="103"/>
      <c r="O163" s="103"/>
      <c r="P163" s="103">
        <v>1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/>
      <c r="G164" s="103"/>
      <c r="H164" s="103"/>
      <c r="I164" s="103"/>
      <c r="J164" s="103"/>
      <c r="K164" s="103"/>
      <c r="L164" s="103">
        <v>21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/>
      <c r="G165" s="103"/>
      <c r="H165" s="103"/>
      <c r="I165" s="103"/>
      <c r="J165" s="103"/>
      <c r="K165" s="103"/>
      <c r="L165" s="103">
        <v>18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8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141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1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/>
      <c r="G168" s="103"/>
      <c r="H168" s="103"/>
      <c r="I168" s="103"/>
      <c r="J168" s="103"/>
      <c r="K168" s="103"/>
      <c r="L168" s="103">
        <v>3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/>
      <c r="G169" s="103"/>
      <c r="H169" s="103"/>
      <c r="I169" s="103"/>
      <c r="J169" s="103"/>
      <c r="K169" s="103"/>
      <c r="L169" s="103">
        <v>11</v>
      </c>
      <c r="M169" s="103"/>
      <c r="N169" s="103"/>
      <c r="O169" s="103"/>
      <c r="P169" s="103">
        <v>1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14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1</v>
      </c>
      <c r="Q170" s="105"/>
    </row>
    <row r="171" spans="2:17">
      <c r="B171" s="108" t="s">
        <v>158</v>
      </c>
      <c r="C171" s="108"/>
      <c r="D171" s="106">
        <f>SUM(D160,D167,D170)</f>
        <v>17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263</v>
      </c>
      <c r="M171" s="106"/>
      <c r="N171" s="106">
        <f t="shared" ref="N171" si="22">SUM(N160,N167,N170)</f>
        <v>3</v>
      </c>
      <c r="O171" s="106"/>
      <c r="P171" s="106">
        <f t="shared" ref="P171" si="23">SUM(P160,P167,P170)</f>
        <v>3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/>
      <c r="K176" s="130"/>
      <c r="L176" s="130"/>
      <c r="M176" s="131"/>
      <c r="N176" s="129"/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/>
      <c r="K177" s="130"/>
      <c r="L177" s="130"/>
      <c r="M177" s="131"/>
      <c r="N177" s="129"/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/>
      <c r="K178" s="130"/>
      <c r="L178" s="130"/>
      <c r="M178" s="131"/>
      <c r="N178" s="129"/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/>
      <c r="K179" s="130"/>
      <c r="L179" s="130"/>
      <c r="M179" s="131"/>
      <c r="N179" s="129"/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/>
      <c r="K180" s="130"/>
      <c r="L180" s="130"/>
      <c r="M180" s="131"/>
      <c r="N180" s="129"/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/>
      <c r="K181" s="130"/>
      <c r="L181" s="130"/>
      <c r="M181" s="131"/>
      <c r="N181" s="129"/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/>
      <c r="K182" s="130"/>
      <c r="L182" s="130"/>
      <c r="M182" s="131"/>
      <c r="N182" s="129"/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/>
      <c r="K183" s="130"/>
      <c r="L183" s="130"/>
      <c r="M183" s="131"/>
      <c r="N183" s="129"/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2</v>
      </c>
      <c r="K184" s="130"/>
      <c r="L184" s="130"/>
      <c r="M184" s="131"/>
      <c r="N184" s="129">
        <v>1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/>
      <c r="K185" s="130"/>
      <c r="L185" s="130"/>
      <c r="M185" s="131"/>
      <c r="N185" s="129"/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2</v>
      </c>
      <c r="K186" s="168"/>
      <c r="L186" s="168"/>
      <c r="M186" s="169"/>
      <c r="N186" s="167">
        <f>SUM(N176:Q185)</f>
        <v>1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2</v>
      </c>
      <c r="K211" s="36"/>
      <c r="L211" s="69">
        <f>SUM(N211:Q211)</f>
        <v>2</v>
      </c>
      <c r="M211" s="69"/>
      <c r="N211" s="36">
        <v>2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</v>
      </c>
      <c r="J239" s="46"/>
      <c r="K239" s="47"/>
      <c r="L239" s="36"/>
      <c r="M239" s="36"/>
      <c r="N239" s="36"/>
      <c r="O239" s="36">
        <v>1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325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325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111</cp:lastModifiedBy>
  <cp:lastPrinted>2016-04-16T16:58:13Z</cp:lastPrinted>
  <dcterms:created xsi:type="dcterms:W3CDTF">2016-04-14T14:10:28Z</dcterms:created>
  <dcterms:modified xsi:type="dcterms:W3CDTF">2016-09-21T12:53:13Z</dcterms:modified>
</cp:coreProperties>
</file>